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valmarpappel/Desktop/"/>
    </mc:Choice>
  </mc:AlternateContent>
  <xr:revisionPtr revIDLastSave="0" documentId="13_ncr:1_{347446BC-7727-974B-ADA8-B6EE1811CC2D}" xr6:coauthVersionLast="47" xr6:coauthVersionMax="47" xr10:uidLastSave="{00000000-0000-0000-0000-000000000000}"/>
  <bookViews>
    <workbookView xWindow="0" yWindow="600" windowWidth="29040" windowHeight="15720" xr2:uid="{C3C3AA1C-FF27-4EEE-AAD7-FEBA64DEC98C}"/>
  </bookViews>
  <sheets>
    <sheet name="2025 aruanne" sheetId="1" r:id="rId1"/>
  </sheets>
  <definedNames>
    <definedName name="_xlnm._FilterDatabase" localSheetId="0" hidden="1">'2025 aruanne'!$A$1:$G$3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D4" i="1" l="1"/>
  <c r="E4" i="1" l="1"/>
  <c r="F4" i="1" l="1"/>
</calcChain>
</file>

<file path=xl/sharedStrings.xml><?xml version="1.0" encoding="utf-8"?>
<sst xmlns="http://schemas.openxmlformats.org/spreadsheetml/2006/main" count="16" uniqueCount="15">
  <si>
    <t>Asutus</t>
  </si>
  <si>
    <t>Hoone/rajatise nimetus ja asukoht (aadress)</t>
  </si>
  <si>
    <t>Remondivajaduse kokkuvõtlik nimetus</t>
  </si>
  <si>
    <t>2025 eraldatud summa</t>
  </si>
  <si>
    <t>Toetuse jääk</t>
  </si>
  <si>
    <t>SA Eesti Kunstimuuseum</t>
  </si>
  <si>
    <t>Kadrioru kunstimuuseum, Weizenbergi 37, Tallinn</t>
  </si>
  <si>
    <t>külmamasina vahetus</t>
  </si>
  <si>
    <t>Niguliste muuseum, Niguliste tn 3, Tallinn</t>
  </si>
  <si>
    <t>suure saali võlvide osaline siseviimistlus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</si>
  <si>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</si>
  <si>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</si>
  <si>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Tööd on valmis ja kulu oli ehitajale 57 957,85 € + muinsuskaitseline järelevalve 633,60 €.</t>
  </si>
  <si>
    <t>Riigieelarvelise toetuse kasutamise lepinguga nr 7-1/27-1 (23.01.2025) eraldatud sihtostarbelise remondifondi toetuse aruanne.</t>
  </si>
  <si>
    <t xml:space="preserve">Tööd teostatud.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</si>
</sst>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</cellXfs>
  <cellStyles count="3">
    <cellStyle name="Excel Built-in Normal" xfId="1" xr:uid="{98C5F7AE-4413-4C92-A296-4A30C7C36191}"/>
    <cellStyle name="Normaallaad 2" xfId="2" xr:uid="{0BBB345C-C10B-4C76-9B77-5A1104920005}"/>
    <cellStyle name="Normal" xfId="0" builtinId="0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6"/>
  <sheetViews>
    <sheetView tabSelected="1" topLeftCell="C1" zoomScale="140" zoomScaleNormal="140" workbookViewId="0">
      <pane ySplit="1" topLeftCell="A2" activePane="bottomLeft" state="frozen"/>
      <selection pane="bottomLeft" activeCell="G2" sqref="G2"/>
    </sheetView>
  </sheetViews>
  <sheetFormatPr baseColWidth="10" defaultColWidth="9.33203125" defaultRowHeight="14" x14ac:dyDescent="0.2"/>
  <cols>
    <col min="1" max="1" width="23.83203125" style="1" customWidth="1"/>
    <col min="2" max="2" width="30.5" style="1" customWidth="1"/>
    <col min="3" max="3" width="33.83203125" style="1" customWidth="1"/>
    <col min="4" max="6" width="14" style="1" customWidth="1"/>
    <col min="7" max="7" width="72" style="1" customWidth="1"/>
    <col min="8" max="16384" width="9.33203125" style="1"/>
  </cols>
  <sheetData>
    <row r="1" spans="1:8" ht="45" x14ac:dyDescent="0.2">
      <c r="A1" s="4" t="s">
        <v>0</v>
      </c>
      <c r="B1" s="5" t="s">
        <v>1</v>
      </c>
      <c r="C1" s="6" t="s">
        <v>2</v>
      </c>
      <c r="D1" s="6" t="s">
        <v>3</v>
      </c>
      <c r="E1" s="8" t="s">
        <v>10</v>
      </c>
      <c r="F1" s="6" t="s">
        <v>4</v>
      </c>
      <c r="G1" s="11" t="s">
        <v>11</v>
      </c>
      <c r="H1" s="13"/>
    </row>
    <row r="2" spans="1:8" ht="30" x14ac:dyDescent="0.2">
      <c r="A2" s="14" t="s">
        <v>5</v>
      </c>
      <c r="B2" s="2" t="s">
        <v>6</v>
      </c>
      <c r="C2" s="2" t="s">
        <v>7</v>
      </c>
      <c r="D2" s="3">
        <v>48000</v>
      </c>
      <c r="E2" s="7">
        <v>48000</v>
      </c>
      <c r="F2" s="10">
        <f t="shared" ref="F2:F3" si="0">D2-E2</f>
        <v>0</v>
      </c>
      <c r="G2" s="12" t="s">
        <v>14</v>
      </c>
    </row>
    <row r="3" spans="1:8" ht="15" x14ac:dyDescent="0.2">
      <c r="A3" s="14" t="s">
        <v>5</v>
      </c>
      <c r="B3" s="2" t="s">
        <v>8</v>
      </c>
      <c r="C3" s="2" t="s">
        <v>9</v>
      </c>
      <c r="D3" s="3">
        <v>58000</v>
      </c>
      <c r="E3" s="7">
        <v>58000</v>
      </c>
      <c r="F3" s="10">
        <f t="shared" si="0"/>
        <v>0</v>
      </c>
      <c r="G3" s="12" t="s">
        <v>12</v>
      </c>
    </row>
    <row r="4" spans="1:8" x14ac:dyDescent="0.2">
      <c r="D4" s="9">
        <f>SUM(D2:D3)</f>
        <v>106000</v>
      </c>
      <c r="E4" s="9">
        <f>SUM(E2:E3)</f>
        <v>106000</v>
      </c>
      <c r="F4" s="9">
        <f>SUM(F2:F3)</f>
        <v>0</v>
      </c>
    </row>
    <row r="6" spans="1:8" x14ac:dyDescent="0.2">
      <c r="A6" s="15" t="s">
        <v>13</v>
      </c>
    </row>
  </sheetData>
  <autoFilter ref="A1:G3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3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Valmar Pappel</cp:lastModifiedBy>
  <cp:revision/>
  <dcterms:created xsi:type="dcterms:W3CDTF">2023-12-01T13:07:11Z</dcterms:created>
  <dcterms:modified xsi:type="dcterms:W3CDTF">2026-01-08T11:27:15Z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